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firstSheet="5" activeTab="14"/>
  </bookViews>
  <sheets>
    <sheet name="genn" sheetId="1" r:id="rId1"/>
    <sheet name="febb" sheetId="2" r:id="rId2"/>
    <sheet name="marz" sheetId="3" r:id="rId3"/>
    <sheet name="apr." sheetId="4" r:id="rId4"/>
    <sheet name="magg" sheetId="5" r:id="rId5"/>
    <sheet name="giug." sheetId="6" r:id="rId6"/>
    <sheet name="lugl." sheetId="7" r:id="rId7"/>
    <sheet name="ago." sheetId="8" r:id="rId8"/>
    <sheet name="sett." sheetId="9" r:id="rId9"/>
    <sheet name="ott." sheetId="10" r:id="rId10"/>
    <sheet name="nov." sheetId="11" r:id="rId11"/>
    <sheet name="dic." sheetId="12" r:id="rId12"/>
    <sheet name="Gennaio 2015" sheetId="13" r:id="rId13"/>
    <sheet name="Febbraio 2015" sheetId="14" r:id="rId14"/>
    <sheet name="Marzo 2015" sheetId="15" r:id="rId15"/>
    <sheet name="Aprile 2015" sheetId="16" r:id="rId16"/>
  </sheets>
  <definedNames>
    <definedName name="_xlnm.Print_Area" localSheetId="7">'ago.'!$B$2:$H$15</definedName>
    <definedName name="_xlnm.Print_Area" localSheetId="3">'apr.'!$B$2:$H$15</definedName>
    <definedName name="_xlnm.Print_Area" localSheetId="11">'dic.'!$B$2:$H$16</definedName>
    <definedName name="_xlnm.Print_Area" localSheetId="1">'febb'!$B$2:$H$15</definedName>
    <definedName name="_xlnm.Print_Area" localSheetId="5">'giug.'!$B$2:$H$16</definedName>
    <definedName name="_xlnm.Print_Area" localSheetId="6">'lugl.'!$B$2:$H$15</definedName>
    <definedName name="_xlnm.Print_Area" localSheetId="4">'magg'!$B$2:$H$15</definedName>
    <definedName name="_xlnm.Print_Area" localSheetId="2">'marz'!$B$2:$H$15</definedName>
    <definedName name="_xlnm.Print_Area" localSheetId="8">'sett.'!$B$2:$H$15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<sst xmlns="http://schemas.openxmlformats.org/spreadsheetml/2006/main" count="266" uniqueCount="38">
  <si>
    <t>Settore</t>
  </si>
  <si>
    <t>Giorni di assenza</t>
  </si>
  <si>
    <t>Giorni nel mese</t>
  </si>
  <si>
    <t>Percentuale di assenza</t>
  </si>
  <si>
    <t>%</t>
  </si>
  <si>
    <t>Aff.Gen.</t>
  </si>
  <si>
    <t>Poliz.Munic</t>
  </si>
  <si>
    <t>N* Unità</t>
  </si>
  <si>
    <t>Contabilità e Tributi</t>
  </si>
  <si>
    <t>Presenze Mese SETTEMBRE 2014</t>
  </si>
  <si>
    <t>Manutenzione e servizi</t>
  </si>
  <si>
    <t>Lavori pubblici/urbanistica</t>
  </si>
  <si>
    <t>Presenze Mese AGOSTO 2014</t>
  </si>
  <si>
    <t>Presenze Mese GENNAIO 2014</t>
  </si>
  <si>
    <t>Presenze Mese FEBBRAIO 2014</t>
  </si>
  <si>
    <t>Presenze Mese MARZO 2014</t>
  </si>
  <si>
    <t>Presenze Mese APRILE 2014</t>
  </si>
  <si>
    <t>Presenze Mese MAGGIO 2014</t>
  </si>
  <si>
    <t>Presenze Mese GIUGNO 2014</t>
  </si>
  <si>
    <t>Presenze Mese LUGLIO 2014</t>
  </si>
  <si>
    <t>Presenze Mese OTTOBRE 2014</t>
  </si>
  <si>
    <t>Presenze Mese DICEMBRE 2014</t>
  </si>
  <si>
    <t>2(n.1 in servizio)</t>
  </si>
  <si>
    <t>2( n.1 in servizio)</t>
  </si>
  <si>
    <t>2( N.1 in servizio)</t>
  </si>
  <si>
    <t>2 ( n.1 in servizio )</t>
  </si>
  <si>
    <t>2 ( n.1 in servizio)</t>
  </si>
  <si>
    <t>2 ( n. 1 in servizio)</t>
  </si>
  <si>
    <t>Presenze Mese Gennaio 2015</t>
  </si>
  <si>
    <t>Urbanistica e servizi</t>
  </si>
  <si>
    <t>Affari Generali</t>
  </si>
  <si>
    <t>Lavori Pubblici Manutenzione ed Edilizia Privata</t>
  </si>
  <si>
    <t>Presenze Mese Febbraio 2015</t>
  </si>
  <si>
    <t>Polizia Municipale</t>
  </si>
  <si>
    <t>Area Finanziaria</t>
  </si>
  <si>
    <t>Presenze Mese Aprile 2014</t>
  </si>
  <si>
    <t>Presenze Mese Aprile 2015</t>
  </si>
  <si>
    <t>Presenze Mese FEBBRAIO 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</si>
</sst>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0" fillId="24" borderId="0" xfId="0" applyFill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2" fontId="5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2" fillId="24" borderId="0" xfId="0" applyFont="1" applyFill="1" applyAlignment="1" applyProtection="1">
      <alignment horizontal="center"/>
      <protection locked="0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2" fillId="24" borderId="0" xfId="0" applyFont="1" applyFill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4</xdr:row>
      <xdr:rowOff>476250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" sqref="D2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13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13</v>
      </c>
      <c r="G9" s="8">
        <f>(F9/E9)*100</f>
        <v>6.372549019607843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121</v>
      </c>
      <c r="F10" s="7">
        <v>21</v>
      </c>
      <c r="G10" s="8">
        <f>(F10/E10)*100</f>
        <v>17.355371900826448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33</v>
      </c>
      <c r="F11" s="7">
        <v>6</v>
      </c>
      <c r="G11" s="8">
        <f>(F11/E11)*100</f>
        <v>18.181818181818183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261</v>
      </c>
      <c r="F12" s="7">
        <v>15</v>
      </c>
      <c r="G12" s="8">
        <f>(F12/E12)*100</f>
        <v>5.747126436781609</v>
      </c>
      <c r="H12" s="6" t="s">
        <v>4</v>
      </c>
    </row>
    <row r="13" spans="2:8" ht="14.25">
      <c r="B13" s="6">
        <v>5</v>
      </c>
      <c r="C13" s="6" t="s">
        <v>11</v>
      </c>
      <c r="D13" s="7" t="s">
        <v>27</v>
      </c>
      <c r="E13" s="7">
        <v>30</v>
      </c>
      <c r="F13" s="7">
        <v>2</v>
      </c>
      <c r="G13" s="8">
        <f>(F13/E13)*100</f>
        <v>6.666666666666667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41" right="0.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2" sqref="G12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20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221</v>
      </c>
      <c r="F9" s="7">
        <v>22</v>
      </c>
      <c r="G9" s="8">
        <f>(F9/E9)*100</f>
        <v>9.95475113122172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131</v>
      </c>
      <c r="F10" s="7">
        <v>28</v>
      </c>
      <c r="G10" s="8">
        <f>(F10/E10)*100</f>
        <v>21.374045801526716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69</v>
      </c>
      <c r="F11" s="7">
        <v>2</v>
      </c>
      <c r="G11" s="8">
        <f>(F11/E11)*100</f>
        <v>2.898550724637681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298</v>
      </c>
      <c r="F12" s="7">
        <v>24</v>
      </c>
      <c r="G12" s="8">
        <f>(F12/E12)*100</f>
        <v>8.053691275167784</v>
      </c>
      <c r="H12" s="6" t="s">
        <v>4</v>
      </c>
    </row>
    <row r="13" spans="2:8" ht="14.25">
      <c r="B13" s="6">
        <v>5</v>
      </c>
      <c r="C13" s="6" t="s">
        <v>11</v>
      </c>
      <c r="D13" s="7" t="s">
        <v>26</v>
      </c>
      <c r="E13" s="7">
        <v>23</v>
      </c>
      <c r="F13" s="7">
        <v>3</v>
      </c>
      <c r="G13" s="8">
        <f>(F13/E13)*100</f>
        <v>13.043478260869565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42" right="0.33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1" sqref="H11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35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30</v>
      </c>
      <c r="D9" s="7">
        <v>9</v>
      </c>
      <c r="E9" s="7">
        <v>192</v>
      </c>
      <c r="F9" s="7">
        <v>21</v>
      </c>
      <c r="G9" s="8">
        <f>(F9/E9)*100</f>
        <v>10.9375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117</v>
      </c>
      <c r="F10" s="7">
        <v>16</v>
      </c>
      <c r="G10" s="8">
        <f>(F10/E10)*100</f>
        <v>13.675213675213676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63</v>
      </c>
      <c r="F11" s="7">
        <v>0</v>
      </c>
      <c r="G11" s="8">
        <f>(F11/E11)*100</f>
        <v>0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211</v>
      </c>
      <c r="F12" s="12">
        <v>23</v>
      </c>
      <c r="G12" s="13">
        <f>(F12/E12)*100</f>
        <v>10.90047393364929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54</v>
      </c>
      <c r="F13" s="7">
        <v>6</v>
      </c>
      <c r="G13" s="8">
        <f>(F13/E13)*100</f>
        <v>11.11111111111111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8:C8"/>
    <mergeCell ref="G8:H8"/>
    <mergeCell ref="B5:H5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31.4218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21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30</v>
      </c>
      <c r="D9" s="7">
        <v>9</v>
      </c>
      <c r="E9" s="7">
        <v>200</v>
      </c>
      <c r="F9" s="7">
        <v>40</v>
      </c>
      <c r="G9" s="8">
        <f>(F9/E9)*100</f>
        <v>20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110</v>
      </c>
      <c r="F10" s="7">
        <v>37</v>
      </c>
      <c r="G10" s="8">
        <f>(F10/E10)*100</f>
        <v>33.63636363636363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66</v>
      </c>
      <c r="F11" s="7">
        <v>14</v>
      </c>
      <c r="G11" s="8">
        <f>(F11/E11)*100</f>
        <v>21.21212121212121</v>
      </c>
      <c r="H11" s="6" t="s">
        <v>4</v>
      </c>
    </row>
    <row r="12" spans="2:8" ht="28.5">
      <c r="B12" s="6">
        <v>4</v>
      </c>
      <c r="C12" s="11" t="s">
        <v>31</v>
      </c>
      <c r="D12" s="7">
        <v>12</v>
      </c>
      <c r="E12" s="7">
        <v>300</v>
      </c>
      <c r="F12" s="7">
        <v>57</v>
      </c>
      <c r="G12" s="8">
        <f>(F12/E12)*100</f>
        <v>19</v>
      </c>
      <c r="H12" s="6" t="s">
        <v>4</v>
      </c>
    </row>
    <row r="13" spans="2:8" ht="14.25">
      <c r="B13" s="6">
        <v>5</v>
      </c>
      <c r="C13" s="6" t="s">
        <v>29</v>
      </c>
      <c r="D13" s="7">
        <v>2</v>
      </c>
      <c r="E13" s="7">
        <v>22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28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6" t="s">
        <v>0</v>
      </c>
      <c r="C8" s="17"/>
      <c r="D8" s="5" t="s">
        <v>7</v>
      </c>
      <c r="E8" s="5" t="s">
        <v>2</v>
      </c>
      <c r="F8" s="5" t="s">
        <v>1</v>
      </c>
      <c r="G8" s="16" t="s">
        <v>3</v>
      </c>
      <c r="H8" s="17"/>
      <c r="I8" s="9"/>
    </row>
    <row r="9" spans="2:8" ht="14.25">
      <c r="B9" s="6">
        <v>1</v>
      </c>
      <c r="C9" s="6" t="s">
        <v>30</v>
      </c>
      <c r="D9" s="7">
        <v>9</v>
      </c>
      <c r="E9" s="7">
        <v>185</v>
      </c>
      <c r="F9" s="7">
        <v>20</v>
      </c>
      <c r="G9" s="8">
        <f>(F9/E9)*100</f>
        <v>10.81081081081081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125</v>
      </c>
      <c r="F10" s="7">
        <v>11</v>
      </c>
      <c r="G10" s="8">
        <f>(F10/E10)*100</f>
        <v>8.799999999999999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60</v>
      </c>
      <c r="F11" s="7">
        <v>7</v>
      </c>
      <c r="G11" s="8">
        <f>(F11/E11)*100</f>
        <v>11.666666666666666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11</v>
      </c>
      <c r="E12" s="12">
        <v>238</v>
      </c>
      <c r="F12" s="12">
        <v>26</v>
      </c>
      <c r="G12" s="13">
        <f>(F12/E12)*100</f>
        <v>10.92436974789916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53</v>
      </c>
      <c r="F13" s="7">
        <v>5</v>
      </c>
      <c r="G13" s="8">
        <f>(F13/E13)*100</f>
        <v>9.433962264150944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A2" sqref="A2:H65536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32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30</v>
      </c>
      <c r="D9" s="7">
        <v>9</v>
      </c>
      <c r="E9" s="7">
        <v>184</v>
      </c>
      <c r="F9" s="7">
        <v>24</v>
      </c>
      <c r="G9" s="8">
        <f>(F9/E9)*100</f>
        <v>13.043478260869565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126</v>
      </c>
      <c r="F10" s="7">
        <v>42</v>
      </c>
      <c r="G10" s="8">
        <f>(F10/E10)*100</f>
        <v>33.33333333333333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60</v>
      </c>
      <c r="F11" s="7">
        <v>4</v>
      </c>
      <c r="G11" s="8">
        <f>(F11/E11)*100</f>
        <v>6.666666666666667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11</v>
      </c>
      <c r="E12" s="12">
        <v>235</v>
      </c>
      <c r="F12" s="12">
        <v>20</v>
      </c>
      <c r="G12" s="13">
        <f>(F12/E12)*100</f>
        <v>8.51063829787234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52</v>
      </c>
      <c r="F13" s="7">
        <v>17</v>
      </c>
      <c r="G13" s="8">
        <f>(F13/E13)*100</f>
        <v>32.69230769230769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 objects="1" scenarios="1"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7" sqref="I17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11" ht="23.25">
      <c r="B4" s="3"/>
      <c r="C4" s="3"/>
      <c r="D4" s="3"/>
      <c r="E4" s="18" t="s">
        <v>37</v>
      </c>
      <c r="F4" s="18"/>
      <c r="G4" s="18"/>
      <c r="H4" s="18"/>
      <c r="I4" s="18"/>
      <c r="J4" s="18"/>
      <c r="K4" s="18"/>
    </row>
    <row r="5" spans="9:12" ht="39.75" customHeight="1"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30</v>
      </c>
      <c r="D9" s="7">
        <v>8</v>
      </c>
      <c r="E9" s="7">
        <v>168</v>
      </c>
      <c r="F9" s="7">
        <v>26</v>
      </c>
      <c r="G9" s="8">
        <f>(F9/E9)*100</f>
        <v>15.476190476190476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121</v>
      </c>
      <c r="F10" s="7">
        <v>38</v>
      </c>
      <c r="G10" s="8">
        <f>(F10/E10)*100</f>
        <v>31.40495867768595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63</v>
      </c>
      <c r="F11" s="7">
        <v>7</v>
      </c>
      <c r="G11" s="8">
        <f>(F11/E11)*100</f>
        <v>11.11111111111111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230</v>
      </c>
      <c r="F12" s="12">
        <v>29</v>
      </c>
      <c r="G12" s="13">
        <f>(F12/E12)*100</f>
        <v>12.608695652173912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63</v>
      </c>
      <c r="F13" s="7">
        <v>11</v>
      </c>
      <c r="G13" s="8">
        <f>(F13/E13)*100</f>
        <v>17.46031746031746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12" ht="23.25">
      <c r="B15" s="3"/>
      <c r="C15" s="3"/>
      <c r="D15" s="3"/>
      <c r="E15" s="3"/>
      <c r="F15" s="15"/>
      <c r="G15" s="15"/>
      <c r="H15" s="15"/>
      <c r="I15" s="15"/>
      <c r="J15" s="15"/>
      <c r="K15" s="15"/>
      <c r="L15" s="15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4">
    <mergeCell ref="F15:L15"/>
    <mergeCell ref="B8:C8"/>
    <mergeCell ref="G8:H8"/>
    <mergeCell ref="E4:K4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G13" sqref="G13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36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30</v>
      </c>
      <c r="D9" s="7">
        <v>9</v>
      </c>
      <c r="E9" s="7">
        <v>192</v>
      </c>
      <c r="F9" s="7">
        <v>21</v>
      </c>
      <c r="G9" s="8">
        <f>(F9/E9)*100</f>
        <v>10.9375</v>
      </c>
      <c r="H9" s="6" t="s">
        <v>4</v>
      </c>
    </row>
    <row r="10" spans="2:8" ht="14.25">
      <c r="B10" s="6">
        <v>2</v>
      </c>
      <c r="C10" s="6" t="s">
        <v>33</v>
      </c>
      <c r="D10" s="7">
        <v>5</v>
      </c>
      <c r="E10" s="7">
        <v>117</v>
      </c>
      <c r="F10" s="7">
        <v>16</v>
      </c>
      <c r="G10" s="8">
        <f>(F10/E10)*100</f>
        <v>13.675213675213676</v>
      </c>
      <c r="H10" s="6" t="s">
        <v>4</v>
      </c>
    </row>
    <row r="11" spans="2:8" ht="14.25">
      <c r="B11" s="6">
        <v>3</v>
      </c>
      <c r="C11" s="6" t="s">
        <v>34</v>
      </c>
      <c r="D11" s="7">
        <v>3</v>
      </c>
      <c r="E11" s="7">
        <v>63</v>
      </c>
      <c r="F11" s="7">
        <v>0</v>
      </c>
      <c r="G11" s="8">
        <f>(F11/E11)*100</f>
        <v>0</v>
      </c>
      <c r="H11" s="6" t="s">
        <v>4</v>
      </c>
    </row>
    <row r="12" spans="2:8" ht="31.5" customHeight="1">
      <c r="B12" s="10">
        <v>4</v>
      </c>
      <c r="C12" s="11" t="s">
        <v>31</v>
      </c>
      <c r="D12" s="12">
        <v>10</v>
      </c>
      <c r="E12" s="12">
        <v>211</v>
      </c>
      <c r="F12" s="12">
        <v>23</v>
      </c>
      <c r="G12" s="13">
        <f>(F12/E12)*100</f>
        <v>10.90047393364929</v>
      </c>
      <c r="H12" s="10" t="s">
        <v>4</v>
      </c>
    </row>
    <row r="13" spans="2:8" ht="14.25">
      <c r="B13" s="6">
        <v>5</v>
      </c>
      <c r="C13" s="6" t="s">
        <v>29</v>
      </c>
      <c r="D13" s="7">
        <v>3</v>
      </c>
      <c r="E13" s="7">
        <v>54</v>
      </c>
      <c r="F13" s="7">
        <v>6</v>
      </c>
      <c r="G13" s="8">
        <f>(F13/E13)*100</f>
        <v>11.11111111111111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H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14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194</v>
      </c>
      <c r="F9" s="7">
        <v>34</v>
      </c>
      <c r="G9" s="8">
        <f>(F9/E9)*100</f>
        <v>17.525773195876287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29</v>
      </c>
      <c r="G10" s="8">
        <f>(F10/E10)*100</f>
        <v>25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10</v>
      </c>
      <c r="G11" s="8">
        <f>(F11/E11)*100</f>
        <v>16.666666666666664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252</v>
      </c>
      <c r="F12" s="7">
        <v>32</v>
      </c>
      <c r="G12" s="8">
        <f>(F12/E12)*100</f>
        <v>12.698412698412698</v>
      </c>
      <c r="H12" s="6" t="s">
        <v>4</v>
      </c>
    </row>
    <row r="13" spans="2:8" ht="14.25">
      <c r="B13" s="6">
        <v>5</v>
      </c>
      <c r="C13" s="6" t="s">
        <v>11</v>
      </c>
      <c r="D13" s="7" t="s">
        <v>26</v>
      </c>
      <c r="E13" s="7">
        <v>28</v>
      </c>
      <c r="F13" s="7">
        <v>1</v>
      </c>
      <c r="G13" s="8">
        <f>(F13/E13)*100</f>
        <v>3.571428571428571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8" sqref="B8:C8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15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17</v>
      </c>
      <c r="G9" s="8">
        <f>(F9/E9)*100</f>
        <v>8.333333333333332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17</v>
      </c>
      <c r="G10" s="8">
        <f>(F10/E10)*100</f>
        <v>13.600000000000001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6</v>
      </c>
      <c r="G11" s="8">
        <f>(F11/E11)*100</f>
        <v>9.523809523809524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270</v>
      </c>
      <c r="F12" s="7">
        <v>38</v>
      </c>
      <c r="G12" s="8">
        <f>(F12/E12)*100</f>
        <v>14.074074074074074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29</v>
      </c>
      <c r="F13" s="7">
        <v>1</v>
      </c>
      <c r="G13" s="8">
        <f>(F13/E13)*100</f>
        <v>3.4482758620689653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G8:H8"/>
    <mergeCell ref="B8:C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16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182</v>
      </c>
      <c r="F9" s="7">
        <v>28</v>
      </c>
      <c r="G9" s="8">
        <f>(F9/E9)*100</f>
        <v>15.384615384615385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9</v>
      </c>
      <c r="G10" s="8">
        <f>(F10/E10)*100</f>
        <v>7.758620689655173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5</v>
      </c>
      <c r="G11" s="8">
        <f>(F11/E11)*100</f>
        <v>8.333333333333332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265</v>
      </c>
      <c r="F12" s="7">
        <v>28</v>
      </c>
      <c r="G12" s="8">
        <f>(F12/E12)*100</f>
        <v>10.566037735849058</v>
      </c>
      <c r="H12" s="6" t="s">
        <v>4</v>
      </c>
    </row>
    <row r="13" spans="2:8" ht="14.25">
      <c r="B13" s="6">
        <v>5</v>
      </c>
      <c r="C13" s="6" t="s">
        <v>11</v>
      </c>
      <c r="D13" s="7" t="s">
        <v>23</v>
      </c>
      <c r="E13" s="7">
        <v>20</v>
      </c>
      <c r="F13" s="7">
        <v>1</v>
      </c>
      <c r="G13" s="8">
        <f>(F13/E13)*100</f>
        <v>5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17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22</v>
      </c>
      <c r="G9" s="8">
        <f>(F9/E9)*100</f>
        <v>10.784313725490197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26</v>
      </c>
      <c r="G10" s="8">
        <f>(F10/E10)*100</f>
        <v>20.8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10</v>
      </c>
      <c r="G11" s="8">
        <f>(F11/E11)*100</f>
        <v>15.873015873015872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268</v>
      </c>
      <c r="F12" s="7">
        <v>22</v>
      </c>
      <c r="G12" s="8">
        <f>(F12/E12)*100</f>
        <v>8.208955223880597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21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6" sqref="B2:H16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18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194</v>
      </c>
      <c r="F9" s="7">
        <v>21</v>
      </c>
      <c r="G9" s="8">
        <f>(F9/E9)*100</f>
        <v>10.824742268041238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30</v>
      </c>
      <c r="G10" s="8">
        <f>(F10/E10)*100</f>
        <v>25.862068965517242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9</v>
      </c>
      <c r="G11" s="8">
        <f>(F11/E11)*100</f>
        <v>15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264</v>
      </c>
      <c r="F12" s="7">
        <v>29</v>
      </c>
      <c r="G12" s="8">
        <f>(F12/E12)*100</f>
        <v>10.984848484848484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20</v>
      </c>
      <c r="F13" s="7">
        <v>2</v>
      </c>
      <c r="G13" s="8">
        <f>(F13/E13)*100</f>
        <v>10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19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222</v>
      </c>
      <c r="F9" s="7">
        <v>70</v>
      </c>
      <c r="G9" s="8">
        <f>(F9/E9)*100</f>
        <v>31.53153153153153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131</v>
      </c>
      <c r="F10" s="7">
        <v>52</v>
      </c>
      <c r="G10" s="8">
        <f>(F10/E10)*100</f>
        <v>39.69465648854962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69</v>
      </c>
      <c r="F11" s="7">
        <v>30</v>
      </c>
      <c r="G11" s="8">
        <f>(F11/E11)*100</f>
        <v>43.47826086956522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299</v>
      </c>
      <c r="F12" s="7">
        <v>56</v>
      </c>
      <c r="G12" s="8">
        <f>(F12/E12)*100</f>
        <v>18.729096989966553</v>
      </c>
      <c r="H12" s="6" t="s">
        <v>4</v>
      </c>
    </row>
    <row r="13" spans="2:8" ht="14.25">
      <c r="B13" s="6">
        <v>5</v>
      </c>
      <c r="C13" s="6" t="s">
        <v>11</v>
      </c>
      <c r="D13" s="7" t="s">
        <v>22</v>
      </c>
      <c r="E13" s="7">
        <v>23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12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195</v>
      </c>
      <c r="F9" s="7">
        <v>103</v>
      </c>
      <c r="G9" s="8">
        <f>(F9/E9)*100</f>
        <v>52.820512820512825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120</v>
      </c>
      <c r="F10" s="7">
        <v>59</v>
      </c>
      <c r="G10" s="8">
        <f>(F10/E10)*100</f>
        <v>49.166666666666664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75</v>
      </c>
      <c r="F11" s="7">
        <v>42</v>
      </c>
      <c r="G11" s="8">
        <f>(F11/E11)*100</f>
        <v>56.00000000000001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272</v>
      </c>
      <c r="F12" s="7">
        <v>136</v>
      </c>
      <c r="G12" s="8">
        <f>(F12/E12)*100</f>
        <v>50</v>
      </c>
      <c r="H12" s="6" t="s">
        <v>4</v>
      </c>
    </row>
    <row r="13" spans="2:8" ht="14.25">
      <c r="B13" s="6">
        <v>5</v>
      </c>
      <c r="C13" s="6" t="s">
        <v>11</v>
      </c>
      <c r="D13" s="7" t="s">
        <v>24</v>
      </c>
      <c r="E13" s="7">
        <v>20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H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9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213</v>
      </c>
      <c r="F9" s="7">
        <v>44</v>
      </c>
      <c r="G9" s="8">
        <f>(F9/E9)*100</f>
        <v>20.657276995305164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126</v>
      </c>
      <c r="F10" s="7">
        <v>21</v>
      </c>
      <c r="G10" s="8">
        <f>(F10/E10)*100</f>
        <v>16.666666666666664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66</v>
      </c>
      <c r="F11" s="7">
        <v>14</v>
      </c>
      <c r="G11" s="8">
        <f>(F11/E11)*100</f>
        <v>21.21212121212121</v>
      </c>
      <c r="H11" s="6" t="s">
        <v>4</v>
      </c>
    </row>
    <row r="12" spans="2:8" ht="14.25">
      <c r="B12" s="6">
        <v>4</v>
      </c>
      <c r="C12" s="6" t="s">
        <v>10</v>
      </c>
      <c r="D12" s="7">
        <v>12</v>
      </c>
      <c r="E12" s="7">
        <v>288</v>
      </c>
      <c r="F12" s="7">
        <v>60</v>
      </c>
      <c r="G12" s="8">
        <f>(F12/E12)*100</f>
        <v>20.833333333333336</v>
      </c>
      <c r="H12" s="6" t="s">
        <v>4</v>
      </c>
    </row>
    <row r="13" spans="2:8" ht="14.25">
      <c r="B13" s="6">
        <v>5</v>
      </c>
      <c r="C13" s="6" t="s">
        <v>11</v>
      </c>
      <c r="D13" s="7" t="s">
        <v>25</v>
      </c>
      <c r="E13" s="7">
        <v>22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 </cp:lastModifiedBy>
  <cp:lastPrinted>2015-04-30T12:04:05Z</cp:lastPrinted>
  <dcterms:created xsi:type="dcterms:W3CDTF">2009-10-01T08:52:11Z</dcterms:created>
  <dcterms:modified xsi:type="dcterms:W3CDTF">2016-04-21T08:50:39Z</dcterms:modified>
  <cp:category/>
  <cp:version/>
  <cp:contentType/>
  <cp:contentStatus/>
</cp:coreProperties>
</file>